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3380" windowHeight="7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<sst xmlns="http://schemas.openxmlformats.org/spreadsheetml/2006/main" count="55" uniqueCount="54">
  <si>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Unitatea sanitara</t>
  </si>
  <si>
    <t xml:space="preserve"> </t>
  </si>
  <si>
    <t>SC Natisan Medicina Generala SRL</t>
  </si>
  <si>
    <t>T  O  T  A  L</t>
  </si>
  <si>
    <t>Nr. contract</t>
  </si>
  <si>
    <t>H01</t>
  </si>
  <si>
    <t>H03</t>
  </si>
  <si>
    <t>H04</t>
  </si>
  <si>
    <t>H05</t>
  </si>
  <si>
    <t>H06</t>
  </si>
  <si>
    <t>H07</t>
  </si>
  <si>
    <t>H17</t>
  </si>
  <si>
    <t>H11</t>
  </si>
  <si>
    <t>H18</t>
  </si>
  <si>
    <t>H16</t>
  </si>
  <si>
    <t>H14</t>
  </si>
  <si>
    <t>H10</t>
  </si>
  <si>
    <t>H09</t>
  </si>
  <si>
    <t>H20</t>
  </si>
  <si>
    <t>H21</t>
  </si>
  <si>
    <t>H22</t>
  </si>
  <si>
    <t>H23</t>
  </si>
  <si>
    <t>SC Clubul Sanatatii SRL</t>
  </si>
  <si>
    <t>H24</t>
  </si>
  <si>
    <t>H25</t>
  </si>
  <si>
    <t>SC Colina Primaverii SRL</t>
  </si>
  <si>
    <t>H26</t>
  </si>
  <si>
    <t>SC Endoscopie Arges SRL</t>
  </si>
  <si>
    <t>H27</t>
  </si>
  <si>
    <t>H28</t>
  </si>
  <si>
    <t>X</t>
  </si>
  <si>
    <t>Spitalul Sf.Nicolae SRL</t>
  </si>
  <si>
    <t>Spitalul Judetean de Urgenta Pitesti</t>
  </si>
  <si>
    <t>Spitalul de Pediatrie Pitesti</t>
  </si>
  <si>
    <t>Spitalul municipal Curtea de Arges</t>
  </si>
  <si>
    <t>Spitalul de Recuperare Bradet</t>
  </si>
  <si>
    <t>Spitalul municipal Campulung</t>
  </si>
  <si>
    <t>Spitalul orasenesc Mioveni</t>
  </si>
  <si>
    <t>Spitalul de Pneumoftiziologie Campulung</t>
  </si>
  <si>
    <t>Spitalul de Boli Cronice si Geriatrie Stefanesti</t>
  </si>
  <si>
    <t>Spitalul de Pneumoftiziologie Valea Iasului</t>
  </si>
  <si>
    <t>Spitalul de Pneumoftiziologie Leordeni</t>
  </si>
  <si>
    <t>SC Muntenia Medical Hospital S.A</t>
  </si>
  <si>
    <t>SC Sanamed Hopital SRL - pct lucru Pitesti</t>
  </si>
  <si>
    <t>SC Laurus Medical SRL - pct lucru Pitesti</t>
  </si>
  <si>
    <t>SC GralMedical SRL - pct lucru Pitesti</t>
  </si>
  <si>
    <t>Spitalul de Boli Cronice Calinesti</t>
  </si>
  <si>
    <t>CAS ARGES</t>
  </si>
  <si>
    <t>ASISTENTA MEDICALA  SPITALICEASCA</t>
  </si>
  <si>
    <t>VALORI CONTRACT AN 2023</t>
  </si>
  <si>
    <t>Spitalul orasenesc "Regele Carol I" Costesti</t>
  </si>
  <si>
    <t>Valori contract an 2023</t>
  </si>
  <si>
    <t>Spitalul de Psihiatrie "Sf. Maria" Vedea</t>
  </si>
  <si>
    <t>Nr. crt.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</si>
</sst>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CC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10" xfId="61" applyFont="1" applyFill="1" applyBorder="1" applyAlignment="1">
      <alignment horizontal="center" vertical="center" wrapText="1"/>
      <protection/>
    </xf>
    <xf numFmtId="0" fontId="18" fillId="0" borderId="11" xfId="61" applyFont="1" applyFill="1" applyBorder="1" applyAlignment="1">
      <alignment horizontal="center"/>
      <protection/>
    </xf>
    <xf numFmtId="0" fontId="18" fillId="0" borderId="11" xfId="61" applyFont="1" applyFill="1" applyBorder="1">
      <alignment/>
      <protection/>
    </xf>
    <xf numFmtId="0" fontId="18" fillId="0" borderId="11" xfId="61" applyFont="1" applyFill="1" applyBorder="1" applyAlignment="1">
      <alignment vertical="center" wrapText="1"/>
      <protection/>
    </xf>
    <xf numFmtId="0" fontId="18" fillId="0" borderId="0" xfId="61" applyFont="1" applyFill="1" applyBorder="1">
      <alignment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 applyBorder="1" applyAlignment="1">
      <alignment horizontal="center"/>
      <protection/>
    </xf>
    <xf numFmtId="0" fontId="18" fillId="0" borderId="11" xfId="61" applyFont="1" applyFill="1" applyBorder="1" applyAlignment="1">
      <alignment wrapText="1"/>
      <protection/>
    </xf>
    <xf numFmtId="0" fontId="18" fillId="0" borderId="11" xfId="61" applyFont="1" applyBorder="1" applyAlignment="1">
      <alignment horizontal="center" vertical="center" wrapText="1"/>
      <protection/>
    </xf>
    <xf numFmtId="4" fontId="41" fillId="0" borderId="0" xfId="60" applyNumberFormat="1" applyFont="1" applyFill="1" applyBorder="1" applyAlignment="1">
      <alignment vertical="center"/>
      <protection/>
    </xf>
    <xf numFmtId="49" fontId="19" fillId="0" borderId="0" xfId="56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19" fillId="0" borderId="0" xfId="56" applyFont="1">
      <alignment/>
      <protection/>
    </xf>
    <xf numFmtId="0" fontId="19" fillId="0" borderId="0" xfId="56" applyFont="1" applyAlignment="1">
      <alignment horizontal="center" vertical="center"/>
      <protection/>
    </xf>
    <xf numFmtId="0" fontId="18" fillId="0" borderId="11" xfId="61" applyFont="1" applyFill="1" applyBorder="1" applyAlignment="1">
      <alignment horizontal="center" vertical="center" wrapText="1"/>
      <protection/>
    </xf>
    <xf numFmtId="4" fontId="18" fillId="0" borderId="11" xfId="61" applyNumberFormat="1" applyFont="1" applyBorder="1">
      <alignment/>
      <protection/>
    </xf>
    <xf numFmtId="4" fontId="43" fillId="0" borderId="0" xfId="61" applyNumberFormat="1" applyFont="1" applyBorder="1">
      <alignment/>
      <protection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18" fillId="0" borderId="11" xfId="56" applyFont="1" applyFill="1" applyBorder="1" applyAlignment="1">
      <alignment horizontal="left" vertical="center" wrapText="1"/>
      <protection/>
    </xf>
    <xf numFmtId="4" fontId="44" fillId="0" borderId="0" xfId="61" applyNumberFormat="1" applyFon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tabSelected="1" zoomScale="75" zoomScaleNormal="75" zoomScalePageLayoutView="0" workbookViewId="0" topLeftCell="A7">
      <selection activeCell="B11" sqref="B11:E11"/>
    </sheetView>
  </sheetViews>
  <sheetFormatPr defaultColWidth="9.140625" defaultRowHeight="15"/>
  <cols>
    <col min="2" max="2" width="7.00390625" style="0" customWidth="1"/>
    <col min="3" max="3" width="43.28125" style="0" customWidth="1"/>
    <col min="5" max="5" width="14.421875" style="0" customWidth="1"/>
    <col min="7" max="7" width="16.140625" style="0" customWidth="1"/>
  </cols>
  <sheetData>
    <row r="1" s="12" customFormat="1" ht="14.25"/>
    <row r="2" spans="2:4" s="12" customFormat="1" ht="14.25">
      <c r="B2" s="14" t="s">
        <v>47</v>
      </c>
      <c r="C2" s="13"/>
      <c r="D2" s="13"/>
    </row>
    <row r="3" s="12" customFormat="1" ht="14.25"/>
    <row r="4" s="12" customFormat="1" ht="14.25"/>
    <row r="5" spans="2:4" s="12" customFormat="1" ht="14.25">
      <c r="B5" s="15"/>
      <c r="C5" s="11" t="s">
        <v>49</v>
      </c>
      <c r="D5" s="11"/>
    </row>
    <row r="6" spans="2:4" s="12" customFormat="1" ht="14.25">
      <c r="B6" s="16"/>
      <c r="C6" s="11" t="s">
        <v>48</v>
      </c>
      <c r="D6" s="11"/>
    </row>
    <row r="10" ht="14.25" customHeight="1"/>
    <row r="11" spans="2:5" ht="45" customHeight="1">
      <c r="B11" s="1" t="s">
        <v>53</v>
      </c>
      <c r="C11" s="1" t="s">
        <v>0</v>
      </c>
      <c r="D11" s="17" t="s">
        <v>4</v>
      </c>
      <c r="E11" s="9" t="s">
        <v>51</v>
      </c>
    </row>
    <row r="12" spans="2:5" ht="14.25">
      <c r="B12" s="2">
        <v>1</v>
      </c>
      <c r="C12" s="8" t="s">
        <v>32</v>
      </c>
      <c r="D12" s="2" t="s">
        <v>5</v>
      </c>
      <c r="E12" s="18">
        <v>71427447</v>
      </c>
    </row>
    <row r="13" spans="2:5" ht="14.25">
      <c r="B13" s="2">
        <v>2</v>
      </c>
      <c r="C13" s="3" t="s">
        <v>33</v>
      </c>
      <c r="D13" s="2" t="s">
        <v>6</v>
      </c>
      <c r="E13" s="18">
        <v>22303409.41</v>
      </c>
    </row>
    <row r="14" spans="2:5" ht="14.25">
      <c r="B14" s="2">
        <v>3</v>
      </c>
      <c r="C14" s="3" t="s">
        <v>34</v>
      </c>
      <c r="D14" s="2" t="s">
        <v>7</v>
      </c>
      <c r="E14" s="18">
        <v>14873438.4</v>
      </c>
    </row>
    <row r="15" spans="2:5" ht="14.25">
      <c r="B15" s="2">
        <v>4</v>
      </c>
      <c r="C15" s="3" t="s">
        <v>50</v>
      </c>
      <c r="D15" s="2" t="s">
        <v>8</v>
      </c>
      <c r="E15" s="18">
        <v>8395803.83</v>
      </c>
    </row>
    <row r="16" spans="2:5" ht="14.25">
      <c r="B16" s="2">
        <v>5</v>
      </c>
      <c r="C16" s="3" t="s">
        <v>36</v>
      </c>
      <c r="D16" s="2" t="s">
        <v>9</v>
      </c>
      <c r="E16" s="18">
        <v>21361017.68</v>
      </c>
    </row>
    <row r="17" spans="2:5" ht="14.25">
      <c r="B17" s="2">
        <v>6</v>
      </c>
      <c r="C17" s="3" t="s">
        <v>37</v>
      </c>
      <c r="D17" s="2" t="s">
        <v>10</v>
      </c>
      <c r="E17" s="18">
        <v>17730034.549999997</v>
      </c>
    </row>
    <row r="18" spans="2:5" ht="14.25">
      <c r="B18" s="2">
        <v>7</v>
      </c>
      <c r="C18" s="3" t="s">
        <v>38</v>
      </c>
      <c r="D18" s="2" t="s">
        <v>11</v>
      </c>
      <c r="E18" s="18">
        <v>3109636.51</v>
      </c>
    </row>
    <row r="19" spans="2:5" ht="14.25">
      <c r="B19" s="2">
        <v>8</v>
      </c>
      <c r="C19" s="3" t="s">
        <v>39</v>
      </c>
      <c r="D19" s="2" t="s">
        <v>12</v>
      </c>
      <c r="E19" s="18">
        <v>5253692.8100000005</v>
      </c>
    </row>
    <row r="20" spans="2:7" ht="14.25">
      <c r="B20" s="2">
        <v>9</v>
      </c>
      <c r="C20" s="3" t="s">
        <v>52</v>
      </c>
      <c r="D20" s="2" t="s">
        <v>13</v>
      </c>
      <c r="E20" s="18">
        <v>7339016.42</v>
      </c>
      <c r="G20" s="10"/>
    </row>
    <row r="21" spans="2:5" ht="14.25">
      <c r="B21" s="2">
        <v>10</v>
      </c>
      <c r="C21" s="8" t="s">
        <v>40</v>
      </c>
      <c r="D21" s="2" t="s">
        <v>14</v>
      </c>
      <c r="E21" s="18">
        <v>7426386.76</v>
      </c>
    </row>
    <row r="22" spans="2:5" ht="14.25">
      <c r="B22" s="2">
        <v>11</v>
      </c>
      <c r="C22" s="8" t="s">
        <v>41</v>
      </c>
      <c r="D22" s="2" t="s">
        <v>15</v>
      </c>
      <c r="E22" s="18">
        <v>4571604.18</v>
      </c>
    </row>
    <row r="23" spans="2:5" ht="14.25">
      <c r="B23" s="2">
        <v>12</v>
      </c>
      <c r="C23" s="3" t="s">
        <v>35</v>
      </c>
      <c r="D23" s="2" t="s">
        <v>16</v>
      </c>
      <c r="E23" s="18">
        <v>6851510.37</v>
      </c>
    </row>
    <row r="24" spans="2:5" ht="14.25">
      <c r="B24" s="2">
        <v>13</v>
      </c>
      <c r="C24" s="3" t="s">
        <v>46</v>
      </c>
      <c r="D24" s="2" t="s">
        <v>17</v>
      </c>
      <c r="E24" s="18">
        <v>3530517.5300000003</v>
      </c>
    </row>
    <row r="25" spans="2:5" ht="14.25">
      <c r="B25" s="2">
        <v>14</v>
      </c>
      <c r="C25" s="3" t="s">
        <v>31</v>
      </c>
      <c r="D25" s="2" t="s">
        <v>18</v>
      </c>
      <c r="E25" s="18">
        <v>6609879.84</v>
      </c>
    </row>
    <row r="26" spans="2:5" ht="14.25">
      <c r="B26" s="2">
        <v>15</v>
      </c>
      <c r="C26" s="4" t="s">
        <v>42</v>
      </c>
      <c r="D26" s="2" t="s">
        <v>19</v>
      </c>
      <c r="E26" s="18">
        <v>5598097.35</v>
      </c>
    </row>
    <row r="27" spans="2:6" ht="14.25">
      <c r="B27" s="2">
        <v>16</v>
      </c>
      <c r="C27" s="22" t="s">
        <v>2</v>
      </c>
      <c r="D27" s="2" t="s">
        <v>20</v>
      </c>
      <c r="E27" s="18">
        <v>4400511.21</v>
      </c>
      <c r="F27" t="s">
        <v>1</v>
      </c>
    </row>
    <row r="28" spans="2:5" ht="14.25">
      <c r="B28" s="2">
        <v>17</v>
      </c>
      <c r="C28" s="4" t="s">
        <v>43</v>
      </c>
      <c r="D28" s="2" t="s">
        <v>21</v>
      </c>
      <c r="E28" s="18">
        <v>1513579.29</v>
      </c>
    </row>
    <row r="29" spans="2:5" ht="14.25">
      <c r="B29" s="2">
        <v>18</v>
      </c>
      <c r="C29" s="4" t="s">
        <v>22</v>
      </c>
      <c r="D29" s="2" t="s">
        <v>23</v>
      </c>
      <c r="E29" s="18">
        <v>240188.93000000002</v>
      </c>
    </row>
    <row r="30" spans="2:5" ht="14.25">
      <c r="B30" s="2">
        <v>19</v>
      </c>
      <c r="C30" s="4" t="s">
        <v>44</v>
      </c>
      <c r="D30" s="2" t="s">
        <v>24</v>
      </c>
      <c r="E30" s="18">
        <v>1006981.39</v>
      </c>
    </row>
    <row r="31" spans="2:5" ht="14.25">
      <c r="B31" s="2">
        <v>20</v>
      </c>
      <c r="C31" s="4" t="s">
        <v>25</v>
      </c>
      <c r="D31" s="2" t="s">
        <v>26</v>
      </c>
      <c r="E31" s="18">
        <v>620640.8500000001</v>
      </c>
    </row>
    <row r="32" spans="2:5" ht="14.25">
      <c r="B32" s="2">
        <v>21</v>
      </c>
      <c r="C32" s="4" t="s">
        <v>27</v>
      </c>
      <c r="D32" s="2" t="s">
        <v>28</v>
      </c>
      <c r="E32" s="18">
        <v>295295.4</v>
      </c>
    </row>
    <row r="33" spans="2:5" ht="14.25">
      <c r="B33" s="2">
        <v>22</v>
      </c>
      <c r="C33" s="4" t="s">
        <v>45</v>
      </c>
      <c r="D33" s="2" t="s">
        <v>29</v>
      </c>
      <c r="E33" s="18">
        <v>1509912.9900000002</v>
      </c>
    </row>
    <row r="34" spans="2:5" ht="14.25">
      <c r="B34" s="2" t="s">
        <v>30</v>
      </c>
      <c r="C34" s="2" t="s">
        <v>3</v>
      </c>
      <c r="D34" s="2" t="s">
        <v>30</v>
      </c>
      <c r="E34" s="18">
        <f>SUM(E12:E33)</f>
        <v>215968602.7</v>
      </c>
    </row>
    <row r="35" spans="2:5" ht="14.25">
      <c r="B35" s="5"/>
      <c r="C35" s="6"/>
      <c r="D35" s="7"/>
      <c r="E35" s="23">
        <f>SUM(E12:E33)</f>
        <v>215968602.7</v>
      </c>
    </row>
    <row r="37" ht="14.25">
      <c r="E37" s="19">
        <v>216049602.69999996</v>
      </c>
    </row>
    <row r="38" ht="14.25">
      <c r="E38" s="20">
        <v>40500</v>
      </c>
    </row>
    <row r="39" ht="14.25">
      <c r="E39" s="20">
        <v>40500</v>
      </c>
    </row>
    <row r="40" ht="14.25">
      <c r="E40" s="21">
        <f>E37-E38-E39</f>
        <v>215968602.69999996</v>
      </c>
    </row>
  </sheetData>
  <sheetProtection/>
  <mergeCells count="2">
    <mergeCell ref="C5:D5"/>
    <mergeCell ref="C6:D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2023-08-30T08:10:45Z</dcterms:created>
  <dcterms:modified xsi:type="dcterms:W3CDTF">2023-08-30T09:27:52Z</dcterms:modified>
  <cp:category/>
  <cp:version/>
  <cp:contentType/>
  <cp:contentStatus/>
</cp:coreProperties>
</file>